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ACA\REMONTY\Remonty 2026\KOCIOŁ_NR_09\przetarg\"/>
    </mc:Choice>
  </mc:AlternateContent>
  <xr:revisionPtr revIDLastSave="0" documentId="13_ncr:1_{8EA46813-31B5-4AE3-83B3-15AE84DA85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ace" sheetId="16" r:id="rId1"/>
    <sheet name="Materiały" sheetId="17" r:id="rId2"/>
    <sheet name="Prace dodatkowe " sheetId="18" r:id="rId3"/>
  </sheets>
  <definedNames>
    <definedName name="_xlnm.Print_Area" localSheetId="1">Materiały!$A$1:$K$31</definedName>
    <definedName name="_xlnm.Print_Area" localSheetId="0">Prace!$A$1:$H$27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8" l="1"/>
</calcChain>
</file>

<file path=xl/sharedStrings.xml><?xml version="1.0" encoding="utf-8"?>
<sst xmlns="http://schemas.openxmlformats.org/spreadsheetml/2006/main" count="262" uniqueCount="139">
  <si>
    <t>1.1</t>
  </si>
  <si>
    <t>TABELA NR 1</t>
  </si>
  <si>
    <t xml:space="preserve">LP. </t>
  </si>
  <si>
    <t>Wyszczególnienie prac</t>
  </si>
  <si>
    <t>Lp.</t>
  </si>
  <si>
    <t>Wykaz podstawowych czynności</t>
  </si>
  <si>
    <t>Jednostka miary</t>
  </si>
  <si>
    <t>Ilość</t>
  </si>
  <si>
    <t>Cena jednostkowa  netto w PLN/jednostkę</t>
  </si>
  <si>
    <t>Cena łączna netto w PLN (bez VAT)</t>
  </si>
  <si>
    <t>TABELA NR 2</t>
  </si>
  <si>
    <t>Dotyczy pozycji zakresu nr:</t>
  </si>
  <si>
    <t>Podzespół</t>
  </si>
  <si>
    <t>Wyszczególnienie materiału</t>
  </si>
  <si>
    <t>Parametry techniczne (rodzaj materiału, wymiary, itp.)</t>
  </si>
  <si>
    <t>Wymagania jakościowe, oznaczenie, producent</t>
  </si>
  <si>
    <t>Jedn. miary</t>
  </si>
  <si>
    <t>Ilość materiału</t>
  </si>
  <si>
    <r>
      <t xml:space="preserve">Cena jednostkowa Netto  </t>
    </r>
    <r>
      <rPr>
        <b/>
        <sz val="8"/>
        <rFont val="Arial"/>
        <family val="2"/>
        <charset val="238"/>
      </rPr>
      <t>[</t>
    </r>
    <r>
      <rPr>
        <b/>
        <sz val="8"/>
        <rFont val="Arial"/>
        <family val="2"/>
      </rPr>
      <t>PLN</t>
    </r>
    <r>
      <rPr>
        <b/>
        <sz val="8"/>
        <rFont val="Arial"/>
        <family val="2"/>
        <charset val="238"/>
      </rPr>
      <t>]</t>
    </r>
  </si>
  <si>
    <t>szt.</t>
  </si>
  <si>
    <t>Lp. materiału dla podzespołu</t>
  </si>
  <si>
    <t>Inne materiały - koszt zakupu Wykonawcy</t>
  </si>
  <si>
    <t>kpl.</t>
  </si>
  <si>
    <t>jm</t>
  </si>
  <si>
    <t>ilość</t>
  </si>
  <si>
    <t>Wyszczególnienie</t>
  </si>
  <si>
    <t>Suma</t>
  </si>
  <si>
    <t>TABELA NR 3</t>
  </si>
  <si>
    <t>Umowa nr:</t>
  </si>
  <si>
    <t>2.1</t>
  </si>
  <si>
    <t>2.2</t>
  </si>
  <si>
    <t>kg</t>
  </si>
  <si>
    <t>Cena jednostkowa Netto  [PLN]</t>
  </si>
  <si>
    <t>rbg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</si>
  <si>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</si>
  <si>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kpl</t>
  </si>
  <si>
    <t>l</t>
  </si>
  <si>
    <t xml:space="preserve">Smar </t>
  </si>
  <si>
    <r>
      <t>m</t>
    </r>
    <r>
      <rPr>
        <vertAlign val="superscript"/>
        <sz val="10"/>
        <rFont val="Calibri"/>
        <family val="2"/>
        <charset val="238"/>
      </rPr>
      <t>2</t>
    </r>
  </si>
  <si>
    <t>PN40, Spetograf GUS 31</t>
  </si>
  <si>
    <t xml:space="preserve">SPETECH Sp. z o.o. </t>
  </si>
  <si>
    <t>Uszczelka DN 50</t>
  </si>
  <si>
    <t>Uszczelka DN 100</t>
  </si>
  <si>
    <r>
      <t>dla środowiska C5I, termoodporna min. 200</t>
    </r>
    <r>
      <rPr>
        <vertAlign val="superscript"/>
        <sz val="10"/>
        <rFont val="Calibri"/>
        <family val="2"/>
        <charset val="238"/>
        <scheme val="minor"/>
      </rPr>
      <t>o</t>
    </r>
    <r>
      <rPr>
        <sz val="10"/>
        <rFont val="Calibri"/>
        <family val="2"/>
        <charset val="238"/>
        <scheme val="minor"/>
      </rPr>
      <t>C</t>
    </r>
  </si>
  <si>
    <t>Cena sumaryczna Netto [PLN]</t>
  </si>
  <si>
    <t>Załącznik nr 1 - Cennik i zakres prac</t>
  </si>
  <si>
    <t>3.1</t>
  </si>
  <si>
    <t>3.2</t>
  </si>
  <si>
    <t>SUMA</t>
  </si>
  <si>
    <t>Wycięcie i pospawanie wyczystek komór zbiorczych</t>
  </si>
  <si>
    <t>Dopuszcza się stosowanie materiałów równoważnych o tych samych parametrach technicznych.</t>
  </si>
  <si>
    <t>Zawór zaporowy kołnierzowy</t>
  </si>
  <si>
    <t>GTM</t>
  </si>
  <si>
    <t>DN32 PN 40, NK 218  Tmax 425 st.C</t>
  </si>
  <si>
    <t>Kocioł nr 9 -  Remont podgrzewacza wody sieciowej, UDT:RW i PC</t>
  </si>
  <si>
    <t>Obsługa rewizji i przygotowanie dokumentacji dozorowej (ustalenie technologii naprawy, poświadczenia wykonanych prac, itp.). Obsługa dyżurna rewizji wewnętrznej i próby wodnej UDT kotła.</t>
  </si>
  <si>
    <t xml:space="preserve">Oczyszczenie  z osadu i mułu komór zbiorczych kotła </t>
  </si>
  <si>
    <t xml:space="preserve">mb. </t>
  </si>
  <si>
    <r>
      <t>Remont zaworu bezpieczeństwa typu Si 6302 P (Dwl/Dwyl: 50/80, p</t>
    </r>
    <r>
      <rPr>
        <vertAlign val="subscript"/>
        <sz val="10"/>
        <color theme="1"/>
        <rFont val="Calibri"/>
        <family val="2"/>
        <charset val="238"/>
      </rPr>
      <t>nastawy</t>
    </r>
    <r>
      <rPr>
        <sz val="10"/>
        <color theme="1"/>
        <rFont val="Calibri"/>
        <family val="2"/>
        <charset val="238"/>
      </rPr>
      <t>=1,5MPa):  
• Demontaż i montaż zaworu
• Remont powierzchni gniazda korpusu i grzyba
• Sprawdzenie funkcjonalności i zadziałania oraz wykonanie nastawy przez UDT wraz z poświadczeniem</t>
    </r>
  </si>
  <si>
    <t>Uszczelka DN 32</t>
  </si>
  <si>
    <t>Uszczelka DN 80</t>
  </si>
  <si>
    <t>Usunięcie perforacji blach kosza węglowego oraz lejów zsypowych</t>
  </si>
  <si>
    <t>2.3</t>
  </si>
  <si>
    <t>Farba, szara</t>
  </si>
  <si>
    <t>Kocioł nr 9 - Remont rusztów kotła</t>
  </si>
  <si>
    <t>Wymiana łożysk tocznych wału przedniego i tylnego rusztu</t>
  </si>
  <si>
    <t>Naprawa podłogi rusztu z wymianą ceownika i płyt pokrywających (ruszt prawy i lewy)</t>
  </si>
  <si>
    <t>Naprawa ścian bocznych i  belki środkowej (częściowa wymiana) z regulacją ustawienia szerokości z wypełnianiem betonem żaroodpornym</t>
  </si>
  <si>
    <t>Wymiana uszczelnień rusztu (prawy i lewy) i łańcucha</t>
  </si>
  <si>
    <t>Naprawa jezdni zwrotnej z wymianą rolki</t>
  </si>
  <si>
    <t>Czyszczenie i uszczelnienie stref podrusztowych</t>
  </si>
  <si>
    <t>Zawleczka</t>
  </si>
  <si>
    <t>Ø 4x28mm</t>
  </si>
  <si>
    <t>DIN 94, A2</t>
  </si>
  <si>
    <t>Pręt/drut</t>
  </si>
  <si>
    <t>Ø4,5x40mm</t>
  </si>
  <si>
    <t>St3s</t>
  </si>
  <si>
    <t xml:space="preserve">wapniowo - sulfonowy; RALUB SC NLGI 2 </t>
  </si>
  <si>
    <t>RATO  420 ml kartridże</t>
  </si>
  <si>
    <t>22220C3</t>
  </si>
  <si>
    <t>SKF</t>
  </si>
  <si>
    <t>śruba</t>
  </si>
  <si>
    <t>10.9</t>
  </si>
  <si>
    <t>nakrętka normalna</t>
  </si>
  <si>
    <t>nakrętka  normalna + podkładka</t>
  </si>
  <si>
    <t xml:space="preserve">Bateria litowa </t>
  </si>
  <si>
    <t>Rato</t>
  </si>
  <si>
    <t>Remont stref podmuchowych i przesypów rusztów (prawy i lewy):
• Usunięcie perforacji blach w strefach</t>
  </si>
  <si>
    <t xml:space="preserve">Przegląd napędów rusztu w tym:
•	Czyszczenie napędów
•	Przegląd i kontrola stopnia zużycia elementów napędu: koła zębate, ślimak, łożyska
•	Wymiana olejów i smarów w przekładni i motoreduktorze
•	Kontrola i usunięcie nieszczelności </t>
  </si>
  <si>
    <t>Olej przekałdniowy</t>
  </si>
  <si>
    <t xml:space="preserve"> Blasia 220</t>
  </si>
  <si>
    <t>Transol 220</t>
  </si>
  <si>
    <t>Transol 320</t>
  </si>
  <si>
    <t>Kocioł nr 9 - Remont zasobników węgla</t>
  </si>
  <si>
    <t>Remont stref podmuchowych i przesypów rusztów (prawy i lewy):
•Naprawa dźwigni i wymiana zasuw popiołowych
•Przegląd klap regulacyjnych powietrza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</si>
  <si>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</si>
  <si>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</si>
  <si>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</si>
  <si>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</si>
  <si>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</si>
  <si>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</si>
  <si>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</si>
  <si>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</si>
  <si>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</si>
  <si>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M12x160 - wymagana weryfikacja</t>
  </si>
  <si>
    <t>M12x40 - wymagana weryfikacja</t>
  </si>
  <si>
    <t xml:space="preserve">M12 - wymagana weryfikacja </t>
  </si>
  <si>
    <t>M16x160 - wymagana weryfikacja</t>
  </si>
  <si>
    <t>M16x40 - wymagana weryfikacja</t>
  </si>
  <si>
    <t>M16 - wymagana weryfikacja</t>
  </si>
  <si>
    <t xml:space="preserve"> P-613B, CR-P2, 6V</t>
  </si>
  <si>
    <t>Pierścień osadczy  100Z</t>
  </si>
  <si>
    <t xml:space="preserve">Łożysko </t>
  </si>
  <si>
    <t>2.5</t>
  </si>
  <si>
    <t>Demontaż i montaż izolacji na komorach i wyczystkach (prawa i lewa strona) wraz z wymianą wełny: grubość 100mm, ProRox WM 950 PL</t>
  </si>
  <si>
    <t xml:space="preserve">Zaślepienie i odślepienie kotła (r-g wejściowy,  r-g wyjściowy, zawór bezpieczeństwa, obejście zaworów) </t>
  </si>
  <si>
    <t xml:space="preserve"> Paroxite</t>
  </si>
  <si>
    <t>Polimerowa kompozycja wiążąca rdzę</t>
  </si>
  <si>
    <t xml:space="preserve">Wysokość narzutu na koszty zakupu Innych materiałów dla kwoty określonej w wierszu powyżej: 10.000 PLN przy stawce narzutu .....%    czyli 10.000,00 PLN x .......% narzutu = ............ - kwota narzutu </t>
  </si>
  <si>
    <t>2.4</t>
  </si>
  <si>
    <t>2.6</t>
  </si>
  <si>
    <t>Kocioł nr 9 - Remont układu odpylania kotła</t>
  </si>
  <si>
    <t>4.1</t>
  </si>
  <si>
    <t>Remont podajnika śrubowego korytowego Ø315
•	Wymiana smaru w łożyskach: czyszczenie łożysk i korpusów łożyskowych
•	Wymiana uszczelnień w dławiku
•	Odtworzenie blachy koryta w tym niezbędny demontaż i montaż izolacji</t>
  </si>
  <si>
    <t>m2</t>
  </si>
  <si>
    <t>S235JR</t>
  </si>
  <si>
    <t>Kocioł nr 12 - Remont koszy węglowych oraz lejów zsypowych</t>
  </si>
  <si>
    <t>5.1</t>
  </si>
  <si>
    <t>Blacha grubości 5mm</t>
  </si>
  <si>
    <t xml:space="preserve">Wykonanie powłoki antykorozyjnej kratownic pod stropem zasobnika, w tym:
• Oczyszczenie konstrukcji wsporczych z węgla
• Usunięcie ognisk korozji, w tym użycie preparatu Paroxite
• Przygotowanie powierzchni do powłoki antykorozyjnej: odtłuszczenie i oczyszczone do stopnia St2 (elektronarzędzia) + malowanie </t>
  </si>
  <si>
    <t>1.11</t>
  </si>
  <si>
    <t>Udrożnienie instlacji dozowania smaru do łożysk  rusztów</t>
  </si>
  <si>
    <t>25DFBT937</t>
  </si>
  <si>
    <t>Demontaż i montaż łańcucha rusztów (rusztowiny z podkładkami) w tym wymiana rusztowin po demontażu z kotła nr 11</t>
  </si>
  <si>
    <t>Dotyczy: Wykonanie remontu mechanicznego kapitalizowanego kotła K-09 w Elektrociepłowni Pruszków</t>
  </si>
  <si>
    <t xml:space="preserve">Umowa nr: </t>
  </si>
  <si>
    <t>Prace dodatkowe (nie ujęte w tabeli 1)</t>
  </si>
  <si>
    <t>Umowa nr: 25DFBT937</t>
  </si>
  <si>
    <t>Remont warstwownic i klap odcinających wraz z materiałami:
•	Przegląd/czyszczenie układu podnoszenia/otwierania wraz z przekładnią w tym wymiana smaru.
•	Wymiana bocznych blach mocujących łożyska
•	Odtworzenie wałów podnoszących warstwownice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</si>
</sst>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vertAlign val="subscript"/>
      <sz val="10"/>
      <color theme="1"/>
      <name val="Calibri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5" fillId="0" borderId="0"/>
    <xf numFmtId="0" fontId="11" fillId="0" borderId="0"/>
  </cellStyleXfs>
  <cellXfs count="262">
    <xf numFmtId="0" fontId="0" fillId="0" borderId="0" xfId="0"/>
    <xf numFmtId="0" fontId="7" fillId="0" borderId="7" xfId="0" applyFont="1" applyBorder="1" applyAlignment="1"/>
    <xf numFmtId="0" fontId="0" fillId="0" borderId="7" xfId="0" applyBorder="1"/>
    <xf numFmtId="0" fontId="7" fillId="0" borderId="7" xfId="0" applyFont="1" applyFill="1" applyBorder="1" applyAlignment="1"/>
    <xf numFmtId="0" fontId="0" fillId="0" borderId="12" xfId="0" applyBorder="1" applyAlignment="1">
      <alignment wrapText="1"/>
    </xf>
    <xf numFmtId="0" fontId="9" fillId="0" borderId="1" xfId="5" applyFont="1" applyBorder="1" applyAlignment="1">
      <alignment horizontal="center" vertical="center" wrapText="1"/>
    </xf>
    <xf numFmtId="0" fontId="9" fillId="0" borderId="1" xfId="5" applyBorder="1" applyAlignment="1">
      <alignment horizontal="center" vertical="center"/>
    </xf>
    <xf numFmtId="4" fontId="10" fillId="0" borderId="1" xfId="5" applyNumberFormat="1" applyFont="1" applyFill="1" applyBorder="1" applyAlignment="1">
      <alignment horizontal="right" vertical="center"/>
    </xf>
    <xf numFmtId="4" fontId="10" fillId="0" borderId="22" xfId="0" applyNumberFormat="1" applyFont="1" applyFill="1" applyBorder="1" applyAlignment="1">
      <alignment vertical="center" wrapText="1"/>
    </xf>
    <xf numFmtId="4" fontId="10" fillId="0" borderId="1" xfId="5" applyNumberFormat="1" applyFont="1" applyBorder="1" applyAlignment="1">
      <alignment horizontal="right" vertical="center"/>
    </xf>
    <xf numFmtId="0" fontId="0" fillId="0" borderId="21" xfId="0" applyFill="1" applyBorder="1" applyAlignment="1">
      <alignment wrapText="1"/>
    </xf>
    <xf numFmtId="0" fontId="0" fillId="0" borderId="21" xfId="0" applyBorder="1" applyAlignment="1">
      <alignment wrapText="1"/>
    </xf>
    <xf numFmtId="0" fontId="13" fillId="0" borderId="0" xfId="0" applyFont="1"/>
    <xf numFmtId="0" fontId="13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/>
    <xf numFmtId="0" fontId="14" fillId="0" borderId="7" xfId="0" applyFont="1" applyBorder="1" applyAlignment="1"/>
    <xf numFmtId="0" fontId="13" fillId="0" borderId="0" xfId="0" applyFont="1" applyAlignment="1">
      <alignment wrapText="1"/>
    </xf>
    <xf numFmtId="0" fontId="13" fillId="0" borderId="7" xfId="0" applyFont="1" applyBorder="1"/>
    <xf numFmtId="0" fontId="12" fillId="0" borderId="7" xfId="0" applyFont="1" applyBorder="1" applyAlignment="1">
      <alignment horizont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wrapText="1"/>
    </xf>
    <xf numFmtId="0" fontId="13" fillId="0" borderId="6" xfId="0" applyFont="1" applyBorder="1" applyAlignment="1">
      <alignment wrapText="1"/>
    </xf>
    <xf numFmtId="0" fontId="13" fillId="0" borderId="6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2" xfId="0" applyFont="1" applyBorder="1" applyAlignment="1">
      <alignment wrapText="1"/>
    </xf>
    <xf numFmtId="0" fontId="13" fillId="0" borderId="0" xfId="0" applyFont="1" applyAlignment="1">
      <alignment vertical="center"/>
    </xf>
    <xf numFmtId="0" fontId="18" fillId="0" borderId="0" xfId="0" applyFont="1" applyProtection="1">
      <protection locked="0"/>
    </xf>
    <xf numFmtId="0" fontId="17" fillId="0" borderId="7" xfId="0" applyFont="1" applyBorder="1" applyAlignment="1" applyProtection="1">
      <alignment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right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18" fillId="0" borderId="21" xfId="0" applyFont="1" applyBorder="1" applyAlignment="1" applyProtection="1">
      <alignment vertical="center" wrapText="1"/>
      <protection locked="0"/>
    </xf>
    <xf numFmtId="0" fontId="18" fillId="0" borderId="21" xfId="0" applyFont="1" applyBorder="1" applyAlignment="1" applyProtection="1">
      <alignment horizontal="center" vertical="center"/>
      <protection locked="0"/>
    </xf>
    <xf numFmtId="0" fontId="18" fillId="0" borderId="21" xfId="0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left"/>
      <protection locked="0"/>
    </xf>
    <xf numFmtId="0" fontId="20" fillId="0" borderId="0" xfId="0" applyFont="1" applyProtection="1"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49" fontId="18" fillId="0" borderId="1" xfId="0" applyNumberFormat="1" applyFont="1" applyBorder="1" applyAlignment="1" applyProtection="1">
      <alignment horizontal="center" vertical="center"/>
      <protection locked="0"/>
    </xf>
    <xf numFmtId="0" fontId="13" fillId="0" borderId="10" xfId="0" applyFont="1" applyBorder="1" applyAlignment="1">
      <alignment horizontal="center" vertical="center" wrapText="1"/>
    </xf>
    <xf numFmtId="0" fontId="18" fillId="0" borderId="27" xfId="0" applyFont="1" applyBorder="1" applyAlignment="1" applyProtection="1">
      <alignment horizontal="center" vertical="center"/>
      <protection locked="0"/>
    </xf>
    <xf numFmtId="0" fontId="13" fillId="0" borderId="4" xfId="0" applyFont="1" applyBorder="1"/>
    <xf numFmtId="0" fontId="13" fillId="0" borderId="3" xfId="0" applyFont="1" applyBorder="1" applyAlignment="1">
      <alignment horizontal="center" vertical="center"/>
    </xf>
    <xf numFmtId="4" fontId="10" fillId="0" borderId="27" xfId="0" applyNumberFormat="1" applyFont="1" applyFill="1" applyBorder="1" applyAlignment="1">
      <alignment vertical="center" wrapText="1"/>
    </xf>
    <xf numFmtId="0" fontId="9" fillId="0" borderId="11" xfId="5" applyFont="1" applyBorder="1" applyAlignment="1">
      <alignment horizontal="center" vertical="center" wrapText="1"/>
    </xf>
    <xf numFmtId="0" fontId="9" fillId="0" borderId="11" xfId="5" applyBorder="1" applyAlignment="1">
      <alignment horizontal="center" vertical="center"/>
    </xf>
    <xf numFmtId="4" fontId="10" fillId="0" borderId="11" xfId="5" applyNumberFormat="1" applyFont="1" applyBorder="1" applyAlignment="1">
      <alignment horizontal="right" vertical="center"/>
    </xf>
    <xf numFmtId="4" fontId="10" fillId="0" borderId="26" xfId="0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3" fillId="0" borderId="0" xfId="0" applyFont="1"/>
    <xf numFmtId="0" fontId="12" fillId="0" borderId="15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vertical="center"/>
    </xf>
    <xf numFmtId="0" fontId="13" fillId="0" borderId="11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7" fillId="2" borderId="23" xfId="0" applyFont="1" applyFill="1" applyBorder="1" applyAlignment="1" applyProtection="1">
      <alignment horizontal="center" vertical="center" wrapText="1"/>
      <protection locked="0"/>
    </xf>
    <xf numFmtId="0" fontId="17" fillId="2" borderId="24" xfId="0" applyFont="1" applyFill="1" applyBorder="1" applyAlignment="1" applyProtection="1">
      <alignment horizontal="center" vertical="center" wrapText="1"/>
      <protection locked="0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vertical="center" wrapText="1"/>
    </xf>
    <xf numFmtId="0" fontId="14" fillId="2" borderId="24" xfId="0" applyFont="1" applyFill="1" applyBorder="1" applyAlignment="1">
      <alignment horizontal="center" vertical="center" wrapText="1"/>
    </xf>
    <xf numFmtId="164" fontId="14" fillId="2" borderId="24" xfId="0" applyNumberFormat="1" applyFont="1" applyFill="1" applyBorder="1" applyAlignment="1">
      <alignment horizontal="center" vertical="center" wrapText="1"/>
    </xf>
    <xf numFmtId="2" fontId="14" fillId="2" borderId="25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wrapText="1"/>
    </xf>
    <xf numFmtId="3" fontId="18" fillId="0" borderId="30" xfId="0" applyNumberFormat="1" applyFont="1" applyBorder="1" applyAlignment="1">
      <alignment horizontal="center" vertical="center"/>
    </xf>
    <xf numFmtId="4" fontId="16" fillId="0" borderId="14" xfId="0" applyNumberFormat="1" applyFont="1" applyBorder="1" applyAlignment="1" applyProtection="1">
      <alignment horizontal="right" vertical="center"/>
      <protection locked="0"/>
    </xf>
    <xf numFmtId="4" fontId="16" fillId="0" borderId="18" xfId="0" applyNumberFormat="1" applyFont="1" applyBorder="1" applyAlignment="1" applyProtection="1">
      <alignment horizontal="right" vertical="center"/>
      <protection locked="0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3" fontId="18" fillId="0" borderId="31" xfId="0" applyNumberFormat="1" applyFont="1" applyBorder="1" applyAlignment="1">
      <alignment horizontal="center" vertical="center"/>
    </xf>
    <xf numFmtId="4" fontId="16" fillId="0" borderId="9" xfId="0" applyNumberFormat="1" applyFont="1" applyBorder="1" applyAlignment="1" applyProtection="1">
      <alignment horizontal="right" vertical="center"/>
      <protection locked="0"/>
    </xf>
    <xf numFmtId="4" fontId="16" fillId="0" borderId="22" xfId="0" applyNumberFormat="1" applyFont="1" applyBorder="1" applyAlignment="1" applyProtection="1">
      <alignment horizontal="right" vertical="center"/>
      <protection locked="0"/>
    </xf>
    <xf numFmtId="0" fontId="18" fillId="0" borderId="11" xfId="0" applyFont="1" applyBorder="1" applyAlignment="1">
      <alignment horizontal="left" vertical="center" wrapText="1"/>
    </xf>
    <xf numFmtId="3" fontId="18" fillId="0" borderId="32" xfId="0" applyNumberFormat="1" applyFont="1" applyBorder="1" applyAlignment="1">
      <alignment horizontal="center" vertical="center"/>
    </xf>
    <xf numFmtId="4" fontId="16" fillId="0" borderId="10" xfId="0" applyNumberFormat="1" applyFont="1" applyBorder="1" applyAlignment="1" applyProtection="1">
      <alignment horizontal="right" vertical="center"/>
      <protection locked="0"/>
    </xf>
    <xf numFmtId="4" fontId="16" fillId="0" borderId="26" xfId="0" applyNumberFormat="1" applyFont="1" applyBorder="1" applyAlignment="1" applyProtection="1">
      <alignment horizontal="right" vertical="center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vertical="center" wrapText="1"/>
      <protection locked="0"/>
    </xf>
    <xf numFmtId="49" fontId="13" fillId="0" borderId="15" xfId="0" applyNumberFormat="1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4" fontId="12" fillId="0" borderId="15" xfId="0" applyNumberFormat="1" applyFont="1" applyBorder="1" applyAlignment="1" applyProtection="1">
      <alignment horizontal="right" vertical="center" wrapText="1"/>
      <protection locked="0"/>
    </xf>
    <xf numFmtId="4" fontId="12" fillId="0" borderId="18" xfId="0" applyNumberFormat="1" applyFont="1" applyBorder="1" applyAlignment="1" applyProtection="1">
      <alignment horizontal="right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2" xfId="0" applyNumberFormat="1" applyFont="1" applyBorder="1" applyAlignment="1" applyProtection="1">
      <alignment horizontal="right" vertical="center" wrapText="1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1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vertical="center" wrapText="1"/>
      <protection locked="0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49" fontId="18" fillId="0" borderId="15" xfId="0" applyNumberFormat="1" applyFont="1" applyBorder="1" applyAlignment="1" applyProtection="1">
      <alignment horizontal="center" vertical="center"/>
      <protection locked="0"/>
    </xf>
    <xf numFmtId="0" fontId="12" fillId="0" borderId="15" xfId="6" applyFont="1" applyBorder="1" applyAlignment="1">
      <alignment horizontal="justify" vertical="center" wrapText="1"/>
    </xf>
    <xf numFmtId="0" fontId="12" fillId="0" borderId="30" xfId="0" applyFont="1" applyBorder="1" applyAlignment="1">
      <alignment horizontal="center" vertical="center" wrapText="1"/>
    </xf>
    <xf numFmtId="0" fontId="16" fillId="0" borderId="10" xfId="0" applyFont="1" applyBorder="1" applyAlignment="1" applyProtection="1">
      <alignment horizontal="center" vertical="center"/>
      <protection locked="0"/>
    </xf>
    <xf numFmtId="49" fontId="18" fillId="0" borderId="11" xfId="0" applyNumberFormat="1" applyFont="1" applyBorder="1" applyAlignment="1" applyProtection="1">
      <alignment horizontal="center" vertical="center"/>
      <protection locked="0"/>
    </xf>
    <xf numFmtId="0" fontId="12" fillId="0" borderId="11" xfId="6" applyFont="1" applyBorder="1" applyAlignment="1">
      <alignment horizontal="justify" vertical="center" wrapText="1"/>
    </xf>
    <xf numFmtId="0" fontId="12" fillId="0" borderId="32" xfId="0" applyFont="1" applyBorder="1" applyAlignment="1">
      <alignment horizontal="center" vertic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2" fillId="0" borderId="11" xfId="0" applyNumberFormat="1" applyFont="1" applyBorder="1" applyAlignment="1">
      <alignment horizontal="right" vertical="center"/>
    </xf>
    <xf numFmtId="4" fontId="12" fillId="0" borderId="26" xfId="0" applyNumberFormat="1" applyFont="1" applyBorder="1" applyAlignment="1">
      <alignment horizontal="right" vertical="center"/>
    </xf>
    <xf numFmtId="0" fontId="18" fillId="0" borderId="15" xfId="0" applyFont="1" applyBorder="1" applyAlignment="1" applyProtection="1">
      <alignment horizontal="left" vertical="center"/>
      <protection locked="0"/>
    </xf>
    <xf numFmtId="0" fontId="18" fillId="0" borderId="15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left" vertical="center"/>
      <protection locked="0"/>
    </xf>
    <xf numFmtId="0" fontId="16" fillId="0" borderId="1" xfId="0" applyFont="1" applyBorder="1" applyAlignment="1" applyProtection="1">
      <alignment horizontal="justify" vertical="center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3" fontId="18" fillId="0" borderId="31" xfId="0" applyNumberFormat="1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vertical="center" wrapText="1"/>
      <protection locked="0"/>
    </xf>
    <xf numFmtId="0" fontId="16" fillId="0" borderId="3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justify" vertical="center" wrapText="1"/>
    </xf>
    <xf numFmtId="0" fontId="12" fillId="0" borderId="15" xfId="0" applyFont="1" applyBorder="1" applyAlignment="1">
      <alignment horizontal="left" vertical="center"/>
    </xf>
    <xf numFmtId="0" fontId="12" fillId="0" borderId="15" xfId="0" quotePrefix="1" applyFont="1" applyBorder="1" applyAlignment="1">
      <alignment horizontal="center" vertical="center"/>
    </xf>
    <xf numFmtId="0" fontId="12" fillId="0" borderId="15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 applyProtection="1">
      <alignment horizontal="left" vertical="center"/>
      <protection locked="0"/>
    </xf>
    <xf numFmtId="0" fontId="13" fillId="0" borderId="1" xfId="0" quotePrefix="1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18" fillId="0" borderId="0" xfId="0" applyFont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 applyProtection="1">
      <alignment horizontal="right" vertical="center"/>
      <protection locked="0"/>
    </xf>
    <xf numFmtId="0" fontId="12" fillId="0" borderId="1" xfId="3" applyFont="1" applyBorder="1" applyAlignment="1">
      <alignment horizontal="left" vertical="center"/>
    </xf>
    <xf numFmtId="0" fontId="12" fillId="0" borderId="1" xfId="3" applyFont="1" applyBorder="1" applyAlignment="1">
      <alignment horizontal="center" wrapText="1"/>
    </xf>
    <xf numFmtId="0" fontId="12" fillId="0" borderId="1" xfId="3" quotePrefix="1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8" fillId="0" borderId="3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wrapText="1"/>
    </xf>
    <xf numFmtId="0" fontId="16" fillId="0" borderId="15" xfId="0" applyFont="1" applyBorder="1" applyAlignment="1" applyProtection="1">
      <alignment vertical="center"/>
      <protection locked="0"/>
    </xf>
    <xf numFmtId="0" fontId="16" fillId="0" borderId="11" xfId="0" applyFont="1" applyBorder="1" applyAlignment="1" applyProtection="1">
      <alignment vertical="center"/>
      <protection locked="0"/>
    </xf>
    <xf numFmtId="49" fontId="13" fillId="0" borderId="11" xfId="0" applyNumberFormat="1" applyFont="1" applyBorder="1" applyAlignment="1">
      <alignment horizontal="center" vertical="center" wrapText="1"/>
    </xf>
    <xf numFmtId="0" fontId="12" fillId="0" borderId="11" xfId="0" applyFont="1" applyBorder="1" applyAlignment="1" applyProtection="1">
      <alignment horizontal="left" vertical="center" wrapText="1"/>
      <protection locked="0"/>
    </xf>
    <xf numFmtId="4" fontId="22" fillId="0" borderId="11" xfId="0" applyNumberFormat="1" applyFont="1" applyBorder="1" applyAlignment="1" applyProtection="1">
      <alignment vertical="center" wrapText="1"/>
      <protection locked="0"/>
    </xf>
    <xf numFmtId="4" fontId="13" fillId="0" borderId="26" xfId="0" applyNumberFormat="1" applyFont="1" applyBorder="1" applyAlignment="1" applyProtection="1">
      <alignment vertical="center" wrapText="1"/>
      <protection locked="0"/>
    </xf>
    <xf numFmtId="0" fontId="12" fillId="0" borderId="11" xfId="3" applyFont="1" applyBorder="1" applyAlignment="1">
      <alignment horizontal="left" vertical="center"/>
    </xf>
    <xf numFmtId="0" fontId="12" fillId="0" borderId="11" xfId="3" applyFont="1" applyBorder="1" applyAlignment="1">
      <alignment horizontal="center" wrapText="1"/>
    </xf>
    <xf numFmtId="0" fontId="12" fillId="0" borderId="11" xfId="3" quotePrefix="1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vertical="center" wrapText="1"/>
      <protection locked="0"/>
    </xf>
    <xf numFmtId="49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right" vertical="center"/>
    </xf>
    <xf numFmtId="4" fontId="12" fillId="0" borderId="19" xfId="0" applyNumberFormat="1" applyFont="1" applyBorder="1" applyAlignment="1">
      <alignment horizontal="right" vertical="center"/>
    </xf>
    <xf numFmtId="0" fontId="17" fillId="2" borderId="33" xfId="0" applyFont="1" applyFill="1" applyBorder="1" applyAlignment="1" applyProtection="1">
      <alignment horizontal="center" vertical="center" wrapText="1"/>
      <protection locked="0"/>
    </xf>
    <xf numFmtId="0" fontId="17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left" vertical="center"/>
      <protection locked="0"/>
    </xf>
    <xf numFmtId="49" fontId="18" fillId="0" borderId="17" xfId="0" applyNumberFormat="1" applyFont="1" applyBorder="1" applyAlignment="1" applyProtection="1">
      <alignment horizontal="center" vertical="center" wrapText="1"/>
      <protection locked="0"/>
    </xf>
    <xf numFmtId="0" fontId="16" fillId="0" borderId="17" xfId="6" applyFont="1" applyBorder="1" applyAlignment="1" applyProtection="1">
      <alignment horizontal="justify" vertical="center" wrapText="1"/>
      <protection locked="0"/>
    </xf>
    <xf numFmtId="0" fontId="16" fillId="0" borderId="34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35" xfId="0" applyFont="1" applyBorder="1" applyAlignment="1" applyProtection="1">
      <alignment horizontal="left" vertical="center" wrapText="1"/>
      <protection locked="0"/>
    </xf>
    <xf numFmtId="49" fontId="18" fillId="0" borderId="35" xfId="0" applyNumberFormat="1" applyFont="1" applyBorder="1" applyAlignment="1" applyProtection="1">
      <alignment horizontal="center" vertical="center"/>
      <protection locked="0"/>
    </xf>
    <xf numFmtId="0" fontId="16" fillId="0" borderId="35" xfId="0" applyFont="1" applyBorder="1" applyAlignment="1" applyProtection="1">
      <alignment horizontal="justify" vertical="top" wrapText="1"/>
      <protection locked="0"/>
    </xf>
    <xf numFmtId="0" fontId="18" fillId="0" borderId="35" xfId="0" applyFont="1" applyBorder="1" applyAlignment="1" applyProtection="1">
      <alignment horizontal="center" vertical="center" wrapText="1"/>
      <protection locked="0"/>
    </xf>
    <xf numFmtId="4" fontId="18" fillId="0" borderId="4" xfId="0" applyNumberFormat="1" applyFont="1" applyBorder="1" applyAlignment="1" applyProtection="1">
      <alignment vertical="center"/>
      <protection locked="0"/>
    </xf>
    <xf numFmtId="4" fontId="18" fillId="0" borderId="36" xfId="0" applyNumberFormat="1" applyFont="1" applyBorder="1" applyAlignment="1" applyProtection="1">
      <alignment vertical="center"/>
      <protection locked="0"/>
    </xf>
    <xf numFmtId="3" fontId="18" fillId="0" borderId="4" xfId="0" applyNumberFormat="1" applyFont="1" applyBorder="1" applyAlignment="1" applyProtection="1">
      <alignment horizontal="center" vertical="center" wrapText="1"/>
      <protection locked="0"/>
    </xf>
    <xf numFmtId="4" fontId="12" fillId="0" borderId="37" xfId="0" applyNumberFormat="1" applyFont="1" applyBorder="1" applyAlignment="1">
      <alignment horizontal="right" vertical="center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4" fontId="18" fillId="0" borderId="3" xfId="0" applyNumberFormat="1" applyFont="1" applyBorder="1" applyAlignment="1" applyProtection="1">
      <alignment horizontal="center" vertical="center"/>
      <protection locked="0"/>
    </xf>
    <xf numFmtId="4" fontId="18" fillId="0" borderId="4" xfId="0" applyNumberFormat="1" applyFont="1" applyBorder="1" applyAlignment="1" applyProtection="1">
      <alignment horizontal="right" vertical="center"/>
      <protection locked="0"/>
    </xf>
    <xf numFmtId="49" fontId="18" fillId="0" borderId="35" xfId="0" applyNumberFormat="1" applyFont="1" applyBorder="1" applyAlignment="1" applyProtection="1">
      <alignment horizontal="center" vertical="center" wrapText="1"/>
      <protection locked="0"/>
    </xf>
    <xf numFmtId="0" fontId="16" fillId="0" borderId="35" xfId="6" applyFont="1" applyBorder="1" applyAlignment="1" applyProtection="1">
      <alignment horizontal="justify" vertical="top" wrapText="1"/>
      <protection locked="0"/>
    </xf>
    <xf numFmtId="0" fontId="18" fillId="0" borderId="35" xfId="0" applyFont="1" applyBorder="1" applyAlignment="1" applyProtection="1">
      <alignment horizontal="center" vertical="center"/>
      <protection locked="0"/>
    </xf>
    <xf numFmtId="0" fontId="18" fillId="0" borderId="38" xfId="0" applyFont="1" applyBorder="1" applyAlignment="1" applyProtection="1">
      <alignment horizontal="center" vertical="center"/>
      <protection locked="0"/>
    </xf>
    <xf numFmtId="0" fontId="16" fillId="0" borderId="39" xfId="0" applyFont="1" applyBorder="1" applyAlignment="1" applyProtection="1">
      <alignment horizontal="center" vertical="center"/>
      <protection locked="0"/>
    </xf>
    <xf numFmtId="4" fontId="18" fillId="0" borderId="40" xfId="0" applyNumberFormat="1" applyFont="1" applyBorder="1" applyAlignment="1" applyProtection="1">
      <alignment vertical="center"/>
      <protection locked="0"/>
    </xf>
    <xf numFmtId="4" fontId="18" fillId="0" borderId="41" xfId="0" applyNumberFormat="1" applyFont="1" applyBorder="1" applyAlignment="1" applyProtection="1">
      <alignment vertical="center"/>
      <protection locked="0"/>
    </xf>
    <xf numFmtId="0" fontId="16" fillId="0" borderId="11" xfId="6" applyFont="1" applyBorder="1" applyAlignment="1" applyProtection="1">
      <alignment horizontal="justify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4" fontId="18" fillId="0" borderId="9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7" fillId="0" borderId="7" xfId="0" applyFont="1" applyBorder="1" applyAlignment="1" applyProtection="1">
      <alignment horizontal="left" vertical="center"/>
      <protection locked="0"/>
    </xf>
    <xf numFmtId="0" fontId="14" fillId="0" borderId="7" xfId="0" applyFont="1" applyBorder="1" applyAlignment="1" applyProtection="1">
      <alignment vertical="center"/>
      <protection locked="0"/>
    </xf>
    <xf numFmtId="0" fontId="25" fillId="0" borderId="7" xfId="0" applyFont="1" applyBorder="1" applyAlignment="1"/>
    <xf numFmtId="0" fontId="0" fillId="0" borderId="0" xfId="0" applyAlignment="1">
      <alignment vertical="center"/>
    </xf>
    <xf numFmtId="0" fontId="17" fillId="0" borderId="13" xfId="0" applyFont="1" applyBorder="1" applyAlignment="1" applyProtection="1">
      <alignment horizontal="left"/>
      <protection locked="0"/>
    </xf>
    <xf numFmtId="0" fontId="17" fillId="0" borderId="21" xfId="0" applyFont="1" applyBorder="1" applyAlignment="1" applyProtection="1">
      <alignment horizontal="left"/>
      <protection locked="0"/>
    </xf>
    <xf numFmtId="0" fontId="17" fillId="0" borderId="0" xfId="0" applyFont="1" applyBorder="1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4" fillId="0" borderId="0" xfId="0" applyFont="1" applyBorder="1" applyAlignment="1">
      <alignment horizontal="left"/>
    </xf>
    <xf numFmtId="0" fontId="14" fillId="0" borderId="13" xfId="0" applyFont="1" applyBorder="1" applyAlignment="1">
      <alignment horizontal="left" wrapText="1"/>
    </xf>
    <xf numFmtId="0" fontId="14" fillId="0" borderId="21" xfId="0" applyFont="1" applyBorder="1" applyAlignment="1">
      <alignment horizontal="left" wrapText="1"/>
    </xf>
    <xf numFmtId="0" fontId="14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 wrapText="1"/>
    </xf>
    <xf numFmtId="0" fontId="0" fillId="0" borderId="28" xfId="0" applyBorder="1" applyAlignment="1">
      <alignment horizontal="right" vertical="center" wrapText="1"/>
    </xf>
    <xf numFmtId="0" fontId="0" fillId="0" borderId="28" xfId="0" applyBorder="1" applyAlignment="1">
      <alignment horizontal="right" vertical="center"/>
    </xf>
    <xf numFmtId="0" fontId="2" fillId="0" borderId="10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164" fontId="8" fillId="2" borderId="29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0" fontId="2" fillId="0" borderId="9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1">
    <cellStyle name="Normalny" xfId="0" builtinId="0"/>
    <cellStyle name="Normalny 10" xfId="10" xr:uid="{6528E89C-9D8D-4E77-A1CF-27746E17054D}"/>
    <cellStyle name="Normalny 2" xfId="2" xr:uid="{00000000-0005-0000-0000-000001000000}"/>
    <cellStyle name="Normalny 2 2" xfId="4" xr:uid="{00000000-0005-0000-0000-000002000000}"/>
    <cellStyle name="Normalny 3" xfId="3" xr:uid="{00000000-0005-0000-0000-000003000000}"/>
    <cellStyle name="Normalny 3 2" xfId="9" xr:uid="{696C4994-4C5E-4CFD-B197-FFA2C25A596F}"/>
    <cellStyle name="Normalny 4" xfId="1" xr:uid="{00000000-0005-0000-0000-000004000000}"/>
    <cellStyle name="Normalny 6" xfId="7" xr:uid="{00000000-0005-0000-0000-000005000000}"/>
    <cellStyle name="Normalny 7" xfId="8" xr:uid="{E4B4C6EB-4520-4C88-A3FA-6D5F20988F5F}"/>
    <cellStyle name="Normalny_Budżet remontów planowych PMS  Siekierki - kody 2006" xfId="6" xr:uid="{00000000-0005-0000-0000-000006000000}"/>
    <cellStyle name="Normalny_Zakresy remontu 2007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view="pageBreakPreview" topLeftCell="A17" zoomScale="115" zoomScaleNormal="115" zoomScaleSheetLayoutView="115" workbookViewId="0">
      <selection activeCell="B5" sqref="B5"/>
    </sheetView>
  </sheetViews>
  <sheetFormatPr defaultColWidth="9.140625" defaultRowHeight="12.75" x14ac:dyDescent="0.2"/>
  <cols>
    <col min="1" max="1" width="9.42578125" style="40" bestFit="1" customWidth="1"/>
    <col min="2" max="2" width="53.42578125" style="28" bestFit="1" customWidth="1"/>
    <col min="3" max="3" width="6.140625" style="40" bestFit="1" customWidth="1"/>
    <col min="4" max="4" width="81.7109375" style="39" customWidth="1"/>
    <col min="5" max="5" width="10.5703125" style="40" bestFit="1" customWidth="1"/>
    <col min="6" max="6" width="9.140625" style="40"/>
    <col min="7" max="7" width="12.85546875" style="28" customWidth="1"/>
    <col min="8" max="8" width="11.7109375" style="28" customWidth="1"/>
    <col min="9" max="10" width="9.140625" style="28"/>
    <col min="11" max="11" width="62.140625" style="28" customWidth="1"/>
    <col min="12" max="12" width="11.28515625" style="28" customWidth="1"/>
    <col min="13" max="13" width="9.140625" style="28"/>
    <col min="14" max="14" width="12" style="28" customWidth="1"/>
    <col min="15" max="16384" width="9.140625" style="28"/>
  </cols>
  <sheetData>
    <row r="1" spans="1:9" x14ac:dyDescent="0.2">
      <c r="A1" s="238" t="s">
        <v>45</v>
      </c>
      <c r="B1" s="239"/>
      <c r="C1" s="239"/>
      <c r="D1" s="239"/>
      <c r="E1" s="239"/>
      <c r="F1" s="239"/>
      <c r="G1" s="238"/>
      <c r="H1" s="239"/>
    </row>
    <row r="2" spans="1:9" x14ac:dyDescent="0.2">
      <c r="A2" s="236" t="s">
        <v>134</v>
      </c>
      <c r="B2" s="237"/>
      <c r="C2" s="237"/>
      <c r="D2" s="237"/>
      <c r="E2" s="237"/>
      <c r="F2" s="237"/>
      <c r="G2" s="41"/>
      <c r="H2" s="41"/>
    </row>
    <row r="3" spans="1:9" ht="13.5" thickBot="1" x14ac:dyDescent="0.25">
      <c r="A3" s="230" t="s">
        <v>135</v>
      </c>
      <c r="B3" s="29" t="s">
        <v>132</v>
      </c>
      <c r="C3" s="30"/>
      <c r="D3" s="31"/>
      <c r="E3" s="32"/>
      <c r="F3" s="32"/>
      <c r="H3" s="33"/>
    </row>
    <row r="4" spans="1:9" ht="13.5" thickBot="1" x14ac:dyDescent="0.25">
      <c r="A4" s="234" t="s">
        <v>1</v>
      </c>
      <c r="B4" s="235"/>
      <c r="C4" s="34"/>
      <c r="D4" s="35"/>
      <c r="E4" s="36"/>
      <c r="F4" s="36"/>
      <c r="G4" s="37"/>
      <c r="H4" s="38"/>
    </row>
    <row r="5" spans="1:9" ht="51.75" thickBot="1" x14ac:dyDescent="0.25">
      <c r="A5" s="92" t="s">
        <v>2</v>
      </c>
      <c r="B5" s="93" t="s">
        <v>3</v>
      </c>
      <c r="C5" s="93" t="s">
        <v>4</v>
      </c>
      <c r="D5" s="93" t="s">
        <v>5</v>
      </c>
      <c r="E5" s="93" t="s">
        <v>6</v>
      </c>
      <c r="F5" s="199" t="s">
        <v>7</v>
      </c>
      <c r="G5" s="200" t="s">
        <v>8</v>
      </c>
      <c r="H5" s="201" t="s">
        <v>9</v>
      </c>
    </row>
    <row r="6" spans="1:9" ht="25.5" x14ac:dyDescent="0.2">
      <c r="A6" s="43">
        <v>1</v>
      </c>
      <c r="B6" s="150" t="s">
        <v>64</v>
      </c>
      <c r="C6" s="139" t="s">
        <v>0</v>
      </c>
      <c r="D6" s="151" t="s">
        <v>133</v>
      </c>
      <c r="E6" s="44" t="s">
        <v>22</v>
      </c>
      <c r="F6" s="152">
        <v>2</v>
      </c>
      <c r="G6" s="105"/>
      <c r="H6" s="106"/>
      <c r="I6" s="42"/>
    </row>
    <row r="7" spans="1:9" ht="16.5" customHeight="1" x14ac:dyDescent="0.2">
      <c r="A7" s="47">
        <v>1</v>
      </c>
      <c r="B7" s="153" t="s">
        <v>64</v>
      </c>
      <c r="C7" s="68" t="s">
        <v>95</v>
      </c>
      <c r="D7" s="154" t="s">
        <v>65</v>
      </c>
      <c r="E7" s="155" t="s">
        <v>19</v>
      </c>
      <c r="F7" s="156">
        <v>8</v>
      </c>
      <c r="G7" s="111"/>
      <c r="H7" s="112"/>
      <c r="I7" s="42"/>
    </row>
    <row r="8" spans="1:9" ht="16.5" customHeight="1" x14ac:dyDescent="0.2">
      <c r="A8" s="47">
        <v>1</v>
      </c>
      <c r="B8" s="153" t="s">
        <v>64</v>
      </c>
      <c r="C8" s="68" t="s">
        <v>96</v>
      </c>
      <c r="D8" s="157" t="s">
        <v>66</v>
      </c>
      <c r="E8" s="49" t="s">
        <v>35</v>
      </c>
      <c r="F8" s="158">
        <v>2</v>
      </c>
      <c r="G8" s="111"/>
      <c r="H8" s="112"/>
      <c r="I8" s="42"/>
    </row>
    <row r="9" spans="1:9" ht="25.5" x14ac:dyDescent="0.2">
      <c r="A9" s="47">
        <v>1</v>
      </c>
      <c r="B9" s="153" t="s">
        <v>64</v>
      </c>
      <c r="C9" s="68" t="s">
        <v>97</v>
      </c>
      <c r="D9" s="48" t="s">
        <v>67</v>
      </c>
      <c r="E9" s="155" t="s">
        <v>35</v>
      </c>
      <c r="F9" s="156">
        <v>2</v>
      </c>
      <c r="G9" s="111"/>
      <c r="H9" s="112"/>
    </row>
    <row r="10" spans="1:9" ht="17.25" customHeight="1" x14ac:dyDescent="0.2">
      <c r="A10" s="47">
        <v>1</v>
      </c>
      <c r="B10" s="46" t="s">
        <v>64</v>
      </c>
      <c r="C10" s="68" t="s">
        <v>98</v>
      </c>
      <c r="D10" s="159" t="s">
        <v>68</v>
      </c>
      <c r="E10" s="155" t="s">
        <v>35</v>
      </c>
      <c r="F10" s="156">
        <v>2</v>
      </c>
      <c r="G10" s="111"/>
      <c r="H10" s="112"/>
    </row>
    <row r="11" spans="1:9" ht="19.5" customHeight="1" x14ac:dyDescent="0.2">
      <c r="A11" s="47">
        <v>1</v>
      </c>
      <c r="B11" s="46" t="s">
        <v>64</v>
      </c>
      <c r="C11" s="84" t="s">
        <v>99</v>
      </c>
      <c r="D11" s="154" t="s">
        <v>69</v>
      </c>
      <c r="E11" s="155" t="s">
        <v>19</v>
      </c>
      <c r="F11" s="156">
        <v>350</v>
      </c>
      <c r="G11" s="111"/>
      <c r="H11" s="112"/>
    </row>
    <row r="12" spans="1:9" ht="41.25" customHeight="1" x14ac:dyDescent="0.2">
      <c r="A12" s="47">
        <v>1</v>
      </c>
      <c r="B12" s="46" t="s">
        <v>64</v>
      </c>
      <c r="C12" s="68" t="s">
        <v>100</v>
      </c>
      <c r="D12" s="48" t="s">
        <v>94</v>
      </c>
      <c r="E12" s="155" t="s">
        <v>22</v>
      </c>
      <c r="F12" s="156">
        <v>12</v>
      </c>
      <c r="G12" s="111"/>
      <c r="H12" s="112"/>
    </row>
    <row r="13" spans="1:9" ht="25.5" x14ac:dyDescent="0.2">
      <c r="A13" s="47">
        <v>1</v>
      </c>
      <c r="B13" s="46" t="s">
        <v>64</v>
      </c>
      <c r="C13" s="68" t="s">
        <v>101</v>
      </c>
      <c r="D13" s="48" t="s">
        <v>87</v>
      </c>
      <c r="E13" s="49" t="s">
        <v>38</v>
      </c>
      <c r="F13" s="158">
        <v>8</v>
      </c>
      <c r="G13" s="111"/>
      <c r="H13" s="112"/>
    </row>
    <row r="14" spans="1:9" ht="18" customHeight="1" x14ac:dyDescent="0.2">
      <c r="A14" s="47">
        <v>1</v>
      </c>
      <c r="B14" s="46" t="s">
        <v>64</v>
      </c>
      <c r="C14" s="68" t="s">
        <v>102</v>
      </c>
      <c r="D14" s="48" t="s">
        <v>70</v>
      </c>
      <c r="E14" s="47" t="s">
        <v>22</v>
      </c>
      <c r="F14" s="178">
        <v>2</v>
      </c>
      <c r="G14" s="111"/>
      <c r="H14" s="112"/>
    </row>
    <row r="15" spans="1:9" ht="63.75" x14ac:dyDescent="0.2">
      <c r="A15" s="202">
        <v>1</v>
      </c>
      <c r="B15" s="203" t="s">
        <v>64</v>
      </c>
      <c r="C15" s="204" t="s">
        <v>103</v>
      </c>
      <c r="D15" s="205" t="s">
        <v>88</v>
      </c>
      <c r="E15" s="49" t="s">
        <v>22</v>
      </c>
      <c r="F15" s="206">
        <v>2</v>
      </c>
      <c r="G15" s="228"/>
      <c r="H15" s="229"/>
    </row>
    <row r="16" spans="1:9" ht="13.5" thickBot="1" x14ac:dyDescent="0.25">
      <c r="A16" s="202">
        <v>1</v>
      </c>
      <c r="B16" s="203" t="s">
        <v>64</v>
      </c>
      <c r="C16" s="204" t="s">
        <v>130</v>
      </c>
      <c r="D16" s="226" t="s">
        <v>131</v>
      </c>
      <c r="E16" s="223" t="s">
        <v>22</v>
      </c>
      <c r="F16" s="227">
        <v>1</v>
      </c>
      <c r="G16" s="224"/>
      <c r="H16" s="225"/>
    </row>
    <row r="17" spans="1:8" ht="25.5" x14ac:dyDescent="0.2">
      <c r="A17" s="43">
        <v>2</v>
      </c>
      <c r="B17" s="101" t="s">
        <v>54</v>
      </c>
      <c r="C17" s="139" t="s">
        <v>29</v>
      </c>
      <c r="D17" s="103" t="s">
        <v>115</v>
      </c>
      <c r="E17" s="102" t="s">
        <v>22</v>
      </c>
      <c r="F17" s="104">
        <v>1</v>
      </c>
      <c r="G17" s="105"/>
      <c r="H17" s="106"/>
    </row>
    <row r="18" spans="1:8" ht="38.25" x14ac:dyDescent="0.2">
      <c r="A18" s="45">
        <v>2</v>
      </c>
      <c r="B18" s="107" t="s">
        <v>54</v>
      </c>
      <c r="C18" s="68" t="s">
        <v>30</v>
      </c>
      <c r="D18" s="109" t="s">
        <v>55</v>
      </c>
      <c r="E18" s="108" t="s">
        <v>22</v>
      </c>
      <c r="F18" s="110">
        <v>1</v>
      </c>
      <c r="G18" s="111"/>
      <c r="H18" s="112"/>
    </row>
    <row r="19" spans="1:8" ht="17.25" customHeight="1" x14ac:dyDescent="0.2">
      <c r="A19" s="45">
        <v>2</v>
      </c>
      <c r="B19" s="107" t="s">
        <v>54</v>
      </c>
      <c r="C19" s="68" t="s">
        <v>62</v>
      </c>
      <c r="D19" s="109" t="s">
        <v>56</v>
      </c>
      <c r="E19" s="108" t="s">
        <v>57</v>
      </c>
      <c r="F19" s="110">
        <v>10</v>
      </c>
      <c r="G19" s="111"/>
      <c r="H19" s="112"/>
    </row>
    <row r="20" spans="1:8" ht="17.25" customHeight="1" x14ac:dyDescent="0.2">
      <c r="A20" s="45">
        <v>2</v>
      </c>
      <c r="B20" s="107" t="s">
        <v>54</v>
      </c>
      <c r="C20" s="68" t="s">
        <v>119</v>
      </c>
      <c r="D20" s="109" t="s">
        <v>49</v>
      </c>
      <c r="E20" s="108" t="s">
        <v>19</v>
      </c>
      <c r="F20" s="110">
        <v>6</v>
      </c>
      <c r="G20" s="111"/>
      <c r="H20" s="112"/>
    </row>
    <row r="21" spans="1:8" ht="27" customHeight="1" x14ac:dyDescent="0.2">
      <c r="A21" s="45">
        <v>2</v>
      </c>
      <c r="B21" s="107" t="s">
        <v>54</v>
      </c>
      <c r="C21" s="68" t="s">
        <v>113</v>
      </c>
      <c r="D21" s="109" t="s">
        <v>114</v>
      </c>
      <c r="E21" s="108" t="s">
        <v>22</v>
      </c>
      <c r="F21" s="110">
        <v>2</v>
      </c>
      <c r="G21" s="111"/>
      <c r="H21" s="112"/>
    </row>
    <row r="22" spans="1:8" ht="66" thickBot="1" x14ac:dyDescent="0.25">
      <c r="A22" s="50">
        <v>2</v>
      </c>
      <c r="B22" s="113" t="s">
        <v>54</v>
      </c>
      <c r="C22" s="143" t="s">
        <v>120</v>
      </c>
      <c r="D22" s="65" t="s">
        <v>58</v>
      </c>
      <c r="E22" s="66" t="s">
        <v>22</v>
      </c>
      <c r="F22" s="114">
        <v>1</v>
      </c>
      <c r="G22" s="115"/>
      <c r="H22" s="116"/>
    </row>
    <row r="23" spans="1:8" ht="16.5" customHeight="1" x14ac:dyDescent="0.2">
      <c r="A23" s="138">
        <v>3</v>
      </c>
      <c r="B23" s="180" t="s">
        <v>93</v>
      </c>
      <c r="C23" s="139" t="s">
        <v>46</v>
      </c>
      <c r="D23" s="140" t="s">
        <v>61</v>
      </c>
      <c r="E23" s="57" t="s">
        <v>34</v>
      </c>
      <c r="F23" s="141">
        <v>4</v>
      </c>
      <c r="G23" s="105"/>
      <c r="H23" s="106"/>
    </row>
    <row r="24" spans="1:8" ht="67.5" customHeight="1" thickBot="1" x14ac:dyDescent="0.25">
      <c r="A24" s="142">
        <v>3</v>
      </c>
      <c r="B24" s="181" t="s">
        <v>93</v>
      </c>
      <c r="C24" s="143" t="s">
        <v>47</v>
      </c>
      <c r="D24" s="144" t="s">
        <v>129</v>
      </c>
      <c r="E24" s="63" t="s">
        <v>22</v>
      </c>
      <c r="F24" s="145">
        <v>2</v>
      </c>
      <c r="G24" s="115"/>
      <c r="H24" s="116"/>
    </row>
    <row r="25" spans="1:8" ht="54.75" customHeight="1" thickBot="1" x14ac:dyDescent="0.25">
      <c r="A25" s="207">
        <v>4</v>
      </c>
      <c r="B25" s="208" t="s">
        <v>121</v>
      </c>
      <c r="C25" s="209" t="s">
        <v>122</v>
      </c>
      <c r="D25" s="210" t="s">
        <v>123</v>
      </c>
      <c r="E25" s="211" t="s">
        <v>22</v>
      </c>
      <c r="F25" s="214">
        <v>2</v>
      </c>
      <c r="G25" s="213"/>
      <c r="H25" s="212"/>
    </row>
    <row r="26" spans="1:8" ht="54.75" customHeight="1" thickBot="1" x14ac:dyDescent="0.25">
      <c r="A26" s="207">
        <v>5</v>
      </c>
      <c r="B26" s="208" t="s">
        <v>126</v>
      </c>
      <c r="C26" s="219" t="s">
        <v>127</v>
      </c>
      <c r="D26" s="220" t="s">
        <v>138</v>
      </c>
      <c r="E26" s="221" t="s">
        <v>22</v>
      </c>
      <c r="F26" s="222">
        <v>2</v>
      </c>
      <c r="G26" s="217"/>
      <c r="H26" s="218"/>
    </row>
    <row r="27" spans="1:8" ht="13.5" thickBot="1" x14ac:dyDescent="0.25">
      <c r="A27" s="28"/>
      <c r="C27" s="28"/>
      <c r="D27" s="28"/>
      <c r="E27" s="28"/>
      <c r="F27" s="28"/>
      <c r="G27" s="70" t="s">
        <v>26</v>
      </c>
      <c r="H27" s="70"/>
    </row>
    <row r="28" spans="1:8" x14ac:dyDescent="0.2">
      <c r="A28" s="168"/>
      <c r="B28" s="169"/>
      <c r="C28" s="168"/>
      <c r="D28" s="170"/>
      <c r="E28" s="168"/>
      <c r="F28" s="168"/>
      <c r="G28" s="171"/>
      <c r="H28" s="171"/>
    </row>
    <row r="29" spans="1:8" x14ac:dyDescent="0.2">
      <c r="A29" s="168"/>
      <c r="B29" s="169"/>
      <c r="C29" s="168"/>
      <c r="D29" s="170"/>
      <c r="E29" s="168"/>
      <c r="F29" s="168"/>
      <c r="G29" s="171"/>
      <c r="H29" s="171"/>
    </row>
    <row r="33" s="28" customFormat="1" x14ac:dyDescent="0.2"/>
    <row r="34" s="28" customFormat="1" x14ac:dyDescent="0.2"/>
    <row r="35" s="28" customFormat="1" x14ac:dyDescent="0.2"/>
    <row r="36" s="28" customFormat="1" x14ac:dyDescent="0.2"/>
    <row r="37" s="28" customFormat="1" x14ac:dyDescent="0.2"/>
    <row r="38" s="28" customFormat="1" x14ac:dyDescent="0.2"/>
    <row r="41" s="28" customFormat="1" ht="18" customHeight="1" x14ac:dyDescent="0.2"/>
    <row r="42" s="28" customFormat="1" x14ac:dyDescent="0.2"/>
    <row r="46" s="28" customFormat="1" x14ac:dyDescent="0.2"/>
    <row r="47" s="28" customFormat="1" x14ac:dyDescent="0.2"/>
    <row r="48" s="28" customFormat="1" ht="18" customHeight="1" x14ac:dyDescent="0.2"/>
    <row r="49" s="28" customFormat="1" ht="29.25" customHeight="1" x14ac:dyDescent="0.2"/>
    <row r="50" s="28" customFormat="1" ht="16.5" customHeight="1" x14ac:dyDescent="0.2"/>
    <row r="51" s="28" customFormat="1" ht="15" customHeight="1" x14ac:dyDescent="0.2"/>
    <row r="52" s="28" customFormat="1" x14ac:dyDescent="0.2"/>
    <row r="53" s="28" customFormat="1" x14ac:dyDescent="0.2"/>
    <row r="54" s="28" customFormat="1" ht="18" customHeight="1" x14ac:dyDescent="0.2"/>
  </sheetData>
  <mergeCells count="4">
    <mergeCell ref="A4:B4"/>
    <mergeCell ref="A2:F2"/>
    <mergeCell ref="A1:F1"/>
    <mergeCell ref="G1:H1"/>
  </mergeCells>
  <phoneticPr fontId="21" type="noConversion"/>
  <printOptions horizontalCentered="1"/>
  <pageMargins left="0.31496062992125984" right="0.31496062992125984" top="0.35433070866141736" bottom="0.35433070866141736" header="0" footer="0"/>
  <pageSetup paperSize="9" scale="72" fitToHeight="3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3"/>
  <sheetViews>
    <sheetView view="pageBreakPreview" zoomScale="115" zoomScaleNormal="100" zoomScaleSheetLayoutView="115" workbookViewId="0">
      <selection activeCell="G31" sqref="G31"/>
    </sheetView>
  </sheetViews>
  <sheetFormatPr defaultColWidth="9.140625" defaultRowHeight="12.75" x14ac:dyDescent="0.2"/>
  <cols>
    <col min="1" max="1" width="9.7109375" style="12" customWidth="1"/>
    <col min="2" max="2" width="37" style="27" customWidth="1"/>
    <col min="3" max="3" width="9.7109375" style="14" customWidth="1"/>
    <col min="4" max="4" width="10.28515625" style="12" customWidth="1"/>
    <col min="5" max="5" width="38.85546875" style="12" customWidth="1"/>
    <col min="6" max="6" width="33.5703125" style="12" customWidth="1"/>
    <col min="7" max="7" width="24.28515625" style="12" bestFit="1" customWidth="1"/>
    <col min="8" max="8" width="5.42578125" style="12" bestFit="1" customWidth="1"/>
    <col min="9" max="9" width="8.42578125" style="14" bestFit="1" customWidth="1"/>
    <col min="10" max="10" width="9.5703125" style="12" customWidth="1"/>
    <col min="11" max="11" width="11.140625" style="12" bestFit="1" customWidth="1"/>
    <col min="12" max="12" width="4.28515625" style="12" customWidth="1"/>
    <col min="13" max="14" width="9.140625" style="12"/>
    <col min="15" max="15" width="17.85546875" style="12" bestFit="1" customWidth="1"/>
    <col min="16" max="16" width="9" style="12" bestFit="1" customWidth="1"/>
    <col min="17" max="17" width="23.28515625" style="12" bestFit="1" customWidth="1"/>
    <col min="18" max="16384" width="9.140625" style="12"/>
  </cols>
  <sheetData>
    <row r="1" spans="1:11" x14ac:dyDescent="0.2">
      <c r="A1" s="243" t="s">
        <v>45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1" x14ac:dyDescent="0.2">
      <c r="A2" s="240" t="s">
        <v>134</v>
      </c>
      <c r="B2" s="240"/>
      <c r="C2" s="240"/>
      <c r="D2" s="240"/>
      <c r="E2" s="240"/>
      <c r="F2" s="240"/>
      <c r="G2" s="240"/>
      <c r="H2" s="240"/>
      <c r="I2" s="240"/>
      <c r="J2" s="18"/>
      <c r="K2" s="18"/>
    </row>
    <row r="3" spans="1:11" ht="13.5" thickBot="1" x14ac:dyDescent="0.25">
      <c r="A3" s="231" t="s">
        <v>28</v>
      </c>
      <c r="B3" s="29" t="s">
        <v>132</v>
      </c>
      <c r="C3" s="15"/>
      <c r="D3" s="16"/>
      <c r="E3" s="17"/>
      <c r="F3" s="19"/>
      <c r="G3" s="19"/>
      <c r="H3" s="20"/>
      <c r="I3" s="13"/>
      <c r="J3" s="20"/>
      <c r="K3" s="20"/>
    </row>
    <row r="4" spans="1:11" ht="13.5" customHeight="1" thickBot="1" x14ac:dyDescent="0.25">
      <c r="A4" s="241" t="s">
        <v>10</v>
      </c>
      <c r="B4" s="242"/>
      <c r="C4" s="21"/>
      <c r="D4" s="22"/>
      <c r="E4" s="23"/>
      <c r="F4" s="23"/>
      <c r="G4" s="23"/>
      <c r="H4" s="24"/>
      <c r="I4" s="25"/>
      <c r="J4" s="23"/>
      <c r="K4" s="26"/>
    </row>
    <row r="5" spans="1:11" ht="51.75" thickBot="1" x14ac:dyDescent="0.25">
      <c r="A5" s="94" t="s">
        <v>11</v>
      </c>
      <c r="B5" s="95" t="s">
        <v>3</v>
      </c>
      <c r="C5" s="96" t="s">
        <v>12</v>
      </c>
      <c r="D5" s="96" t="s">
        <v>20</v>
      </c>
      <c r="E5" s="96" t="s">
        <v>13</v>
      </c>
      <c r="F5" s="96" t="s">
        <v>14</v>
      </c>
      <c r="G5" s="96" t="s">
        <v>15</v>
      </c>
      <c r="H5" s="96" t="s">
        <v>16</v>
      </c>
      <c r="I5" s="96" t="s">
        <v>17</v>
      </c>
      <c r="J5" s="97" t="s">
        <v>32</v>
      </c>
      <c r="K5" s="98" t="s">
        <v>44</v>
      </c>
    </row>
    <row r="6" spans="1:11" ht="15" customHeight="1" x14ac:dyDescent="0.2">
      <c r="A6" s="80">
        <v>1</v>
      </c>
      <c r="B6" s="85" t="s">
        <v>64</v>
      </c>
      <c r="C6" s="83" t="s">
        <v>0</v>
      </c>
      <c r="D6" s="56">
        <v>1</v>
      </c>
      <c r="E6" s="160" t="s">
        <v>71</v>
      </c>
      <c r="F6" s="161" t="s">
        <v>72</v>
      </c>
      <c r="G6" s="162" t="s">
        <v>73</v>
      </c>
      <c r="H6" s="57" t="s">
        <v>31</v>
      </c>
      <c r="I6" s="57">
        <v>4</v>
      </c>
      <c r="J6" s="146"/>
      <c r="K6" s="147"/>
    </row>
    <row r="7" spans="1:11" ht="15" customHeight="1" x14ac:dyDescent="0.2">
      <c r="A7" s="82">
        <v>1</v>
      </c>
      <c r="B7" s="79" t="s">
        <v>64</v>
      </c>
      <c r="C7" s="84" t="s">
        <v>0</v>
      </c>
      <c r="D7" s="78">
        <v>2</v>
      </c>
      <c r="E7" s="58" t="s">
        <v>74</v>
      </c>
      <c r="F7" s="163" t="s">
        <v>75</v>
      </c>
      <c r="G7" s="164" t="s">
        <v>76</v>
      </c>
      <c r="H7" s="53" t="s">
        <v>31</v>
      </c>
      <c r="I7" s="53">
        <v>4</v>
      </c>
      <c r="J7" s="132"/>
      <c r="K7" s="133"/>
    </row>
    <row r="8" spans="1:11" s="86" customFormat="1" ht="15" customHeight="1" x14ac:dyDescent="0.2">
      <c r="A8" s="82">
        <v>1</v>
      </c>
      <c r="B8" s="79" t="s">
        <v>64</v>
      </c>
      <c r="C8" s="84" t="s">
        <v>95</v>
      </c>
      <c r="D8" s="78">
        <v>1</v>
      </c>
      <c r="E8" s="126" t="s">
        <v>37</v>
      </c>
      <c r="F8" s="59" t="s">
        <v>77</v>
      </c>
      <c r="G8" s="59" t="s">
        <v>78</v>
      </c>
      <c r="H8" s="53" t="s">
        <v>19</v>
      </c>
      <c r="I8" s="53">
        <v>12</v>
      </c>
      <c r="J8" s="132"/>
      <c r="K8" s="133"/>
    </row>
    <row r="9" spans="1:11" s="86" customFormat="1" ht="15" customHeight="1" x14ac:dyDescent="0.2">
      <c r="A9" s="82">
        <v>1</v>
      </c>
      <c r="B9" s="79" t="s">
        <v>64</v>
      </c>
      <c r="C9" s="84" t="s">
        <v>95</v>
      </c>
      <c r="D9" s="78">
        <v>2</v>
      </c>
      <c r="E9" s="165" t="s">
        <v>112</v>
      </c>
      <c r="F9" s="78" t="s">
        <v>79</v>
      </c>
      <c r="G9" s="78" t="s">
        <v>80</v>
      </c>
      <c r="H9" s="78" t="s">
        <v>19</v>
      </c>
      <c r="I9" s="78">
        <v>8</v>
      </c>
      <c r="J9" s="132"/>
      <c r="K9" s="133"/>
    </row>
    <row r="10" spans="1:11" s="86" customFormat="1" ht="15" customHeight="1" x14ac:dyDescent="0.2">
      <c r="A10" s="82">
        <v>1</v>
      </c>
      <c r="B10" s="79" t="s">
        <v>64</v>
      </c>
      <c r="C10" s="84" t="s">
        <v>95</v>
      </c>
      <c r="D10" s="78">
        <v>3</v>
      </c>
      <c r="E10" s="165" t="s">
        <v>111</v>
      </c>
      <c r="F10" s="78"/>
      <c r="G10" s="78"/>
      <c r="H10" s="78" t="s">
        <v>19</v>
      </c>
      <c r="I10" s="78">
        <v>8</v>
      </c>
      <c r="J10" s="132"/>
      <c r="K10" s="133"/>
    </row>
    <row r="11" spans="1:11" s="86" customFormat="1" ht="15" customHeight="1" x14ac:dyDescent="0.2">
      <c r="A11" s="82">
        <v>1</v>
      </c>
      <c r="B11" s="79" t="s">
        <v>64</v>
      </c>
      <c r="C11" s="84" t="s">
        <v>98</v>
      </c>
      <c r="D11" s="78">
        <v>1</v>
      </c>
      <c r="E11" s="165" t="s">
        <v>81</v>
      </c>
      <c r="F11" s="78" t="s">
        <v>104</v>
      </c>
      <c r="G11" s="67" t="s">
        <v>82</v>
      </c>
      <c r="H11" s="78" t="s">
        <v>19</v>
      </c>
      <c r="I11" s="78">
        <v>50</v>
      </c>
      <c r="J11" s="132"/>
      <c r="K11" s="133"/>
    </row>
    <row r="12" spans="1:11" s="86" customFormat="1" ht="15" customHeight="1" x14ac:dyDescent="0.2">
      <c r="A12" s="82">
        <v>1</v>
      </c>
      <c r="B12" s="79" t="s">
        <v>64</v>
      </c>
      <c r="C12" s="84" t="s">
        <v>98</v>
      </c>
      <c r="D12" s="78">
        <v>2</v>
      </c>
      <c r="E12" s="165" t="s">
        <v>81</v>
      </c>
      <c r="F12" s="78" t="s">
        <v>105</v>
      </c>
      <c r="G12" s="67" t="s">
        <v>82</v>
      </c>
      <c r="H12" s="78" t="s">
        <v>19</v>
      </c>
      <c r="I12" s="78">
        <v>100</v>
      </c>
      <c r="J12" s="132"/>
      <c r="K12" s="133"/>
    </row>
    <row r="13" spans="1:11" ht="15" customHeight="1" x14ac:dyDescent="0.2">
      <c r="A13" s="82">
        <v>1</v>
      </c>
      <c r="B13" s="79" t="s">
        <v>64</v>
      </c>
      <c r="C13" s="84" t="s">
        <v>98</v>
      </c>
      <c r="D13" s="78">
        <v>3</v>
      </c>
      <c r="E13" s="165" t="s">
        <v>83</v>
      </c>
      <c r="F13" s="78" t="s">
        <v>106</v>
      </c>
      <c r="G13" s="67" t="s">
        <v>82</v>
      </c>
      <c r="H13" s="78" t="s">
        <v>19</v>
      </c>
      <c r="I13" s="78">
        <v>150</v>
      </c>
      <c r="J13" s="132"/>
      <c r="K13" s="133"/>
    </row>
    <row r="14" spans="1:11" ht="15" customHeight="1" x14ac:dyDescent="0.2">
      <c r="A14" s="82">
        <v>1</v>
      </c>
      <c r="B14" s="79" t="s">
        <v>64</v>
      </c>
      <c r="C14" s="84" t="s">
        <v>98</v>
      </c>
      <c r="D14" s="78">
        <v>4</v>
      </c>
      <c r="E14" s="166" t="s">
        <v>81</v>
      </c>
      <c r="F14" s="67" t="s">
        <v>107</v>
      </c>
      <c r="G14" s="67" t="s">
        <v>82</v>
      </c>
      <c r="H14" s="67" t="s">
        <v>19</v>
      </c>
      <c r="I14" s="67">
        <v>80</v>
      </c>
      <c r="J14" s="132"/>
      <c r="K14" s="133"/>
    </row>
    <row r="15" spans="1:11" ht="15" customHeight="1" x14ac:dyDescent="0.2">
      <c r="A15" s="82">
        <v>1</v>
      </c>
      <c r="B15" s="79" t="s">
        <v>64</v>
      </c>
      <c r="C15" s="84" t="s">
        <v>98</v>
      </c>
      <c r="D15" s="78">
        <v>5</v>
      </c>
      <c r="E15" s="166" t="s">
        <v>81</v>
      </c>
      <c r="F15" s="67" t="s">
        <v>108</v>
      </c>
      <c r="G15" s="67" t="s">
        <v>82</v>
      </c>
      <c r="H15" s="67" t="s">
        <v>19</v>
      </c>
      <c r="I15" s="67">
        <v>160</v>
      </c>
      <c r="J15" s="132"/>
      <c r="K15" s="133"/>
    </row>
    <row r="16" spans="1:11" ht="15" customHeight="1" x14ac:dyDescent="0.2">
      <c r="A16" s="82">
        <v>1</v>
      </c>
      <c r="B16" s="79" t="s">
        <v>64</v>
      </c>
      <c r="C16" s="84" t="s">
        <v>98</v>
      </c>
      <c r="D16" s="78">
        <v>6</v>
      </c>
      <c r="E16" s="167" t="s">
        <v>84</v>
      </c>
      <c r="F16" s="67" t="s">
        <v>109</v>
      </c>
      <c r="G16" s="67" t="s">
        <v>82</v>
      </c>
      <c r="H16" s="67" t="s">
        <v>22</v>
      </c>
      <c r="I16" s="67">
        <v>240</v>
      </c>
      <c r="J16" s="132"/>
      <c r="K16" s="133"/>
    </row>
    <row r="17" spans="1:11" ht="15" customHeight="1" x14ac:dyDescent="0.2">
      <c r="A17" s="82">
        <v>1</v>
      </c>
      <c r="B17" s="79" t="s">
        <v>64</v>
      </c>
      <c r="C17" s="84" t="s">
        <v>95</v>
      </c>
      <c r="D17" s="78">
        <v>4</v>
      </c>
      <c r="E17" s="179" t="s">
        <v>85</v>
      </c>
      <c r="F17" s="54" t="s">
        <v>110</v>
      </c>
      <c r="G17" s="54" t="s">
        <v>86</v>
      </c>
      <c r="H17" s="78" t="s">
        <v>19</v>
      </c>
      <c r="I17" s="78">
        <v>32</v>
      </c>
      <c r="J17" s="132"/>
      <c r="K17" s="133"/>
    </row>
    <row r="18" spans="1:11" ht="15" customHeight="1" x14ac:dyDescent="0.2">
      <c r="A18" s="55">
        <v>1</v>
      </c>
      <c r="B18" s="79" t="s">
        <v>64</v>
      </c>
      <c r="C18" s="59" t="s">
        <v>103</v>
      </c>
      <c r="D18" s="52">
        <v>1</v>
      </c>
      <c r="E18" s="172" t="s">
        <v>89</v>
      </c>
      <c r="F18" s="173" t="s">
        <v>90</v>
      </c>
      <c r="G18" s="174"/>
      <c r="H18" s="175" t="s">
        <v>36</v>
      </c>
      <c r="I18" s="52">
        <v>4</v>
      </c>
      <c r="J18" s="51"/>
      <c r="K18" s="176"/>
    </row>
    <row r="19" spans="1:11" ht="15" customHeight="1" x14ac:dyDescent="0.2">
      <c r="A19" s="55">
        <v>1</v>
      </c>
      <c r="B19" s="79" t="s">
        <v>64</v>
      </c>
      <c r="C19" s="59" t="s">
        <v>103</v>
      </c>
      <c r="D19" s="52">
        <v>2</v>
      </c>
      <c r="E19" s="172" t="s">
        <v>89</v>
      </c>
      <c r="F19" s="173" t="s">
        <v>91</v>
      </c>
      <c r="G19" s="174"/>
      <c r="H19" s="175" t="s">
        <v>31</v>
      </c>
      <c r="I19" s="52">
        <v>10</v>
      </c>
      <c r="J19" s="51"/>
      <c r="K19" s="176"/>
    </row>
    <row r="20" spans="1:11" ht="15" customHeight="1" thickBot="1" x14ac:dyDescent="0.25">
      <c r="A20" s="64">
        <v>1</v>
      </c>
      <c r="B20" s="90" t="s">
        <v>64</v>
      </c>
      <c r="C20" s="62" t="s">
        <v>103</v>
      </c>
      <c r="D20" s="177">
        <v>3</v>
      </c>
      <c r="E20" s="186" t="s">
        <v>89</v>
      </c>
      <c r="F20" s="187" t="s">
        <v>92</v>
      </c>
      <c r="G20" s="188"/>
      <c r="H20" s="189" t="s">
        <v>31</v>
      </c>
      <c r="I20" s="177">
        <v>30</v>
      </c>
      <c r="J20" s="190"/>
      <c r="K20" s="191"/>
    </row>
    <row r="21" spans="1:11" s="86" customFormat="1" ht="25.5" x14ac:dyDescent="0.2">
      <c r="A21" s="117">
        <v>2</v>
      </c>
      <c r="B21" s="118" t="s">
        <v>54</v>
      </c>
      <c r="C21" s="119" t="s">
        <v>29</v>
      </c>
      <c r="D21" s="87">
        <v>2</v>
      </c>
      <c r="E21" s="120" t="s">
        <v>59</v>
      </c>
      <c r="F21" s="87" t="s">
        <v>39</v>
      </c>
      <c r="G21" s="87" t="s">
        <v>40</v>
      </c>
      <c r="H21" s="87" t="s">
        <v>19</v>
      </c>
      <c r="I21" s="87">
        <v>6</v>
      </c>
      <c r="J21" s="121"/>
      <c r="K21" s="122"/>
    </row>
    <row r="22" spans="1:11" s="86" customFormat="1" ht="25.5" x14ac:dyDescent="0.2">
      <c r="A22" s="123">
        <v>2</v>
      </c>
      <c r="B22" s="124" t="s">
        <v>54</v>
      </c>
      <c r="C22" s="125" t="s">
        <v>29</v>
      </c>
      <c r="D22" s="88">
        <v>4</v>
      </c>
      <c r="E22" s="126" t="s">
        <v>41</v>
      </c>
      <c r="F22" s="88" t="s">
        <v>39</v>
      </c>
      <c r="G22" s="88" t="s">
        <v>40</v>
      </c>
      <c r="H22" s="88" t="s">
        <v>19</v>
      </c>
      <c r="I22" s="88">
        <v>6</v>
      </c>
      <c r="J22" s="127"/>
      <c r="K22" s="128"/>
    </row>
    <row r="23" spans="1:11" s="86" customFormat="1" ht="25.5" x14ac:dyDescent="0.2">
      <c r="A23" s="123">
        <v>2</v>
      </c>
      <c r="B23" s="124" t="s">
        <v>54</v>
      </c>
      <c r="C23" s="125" t="s">
        <v>29</v>
      </c>
      <c r="D23" s="88">
        <v>5</v>
      </c>
      <c r="E23" s="129" t="s">
        <v>60</v>
      </c>
      <c r="F23" s="88" t="s">
        <v>39</v>
      </c>
      <c r="G23" s="88" t="s">
        <v>40</v>
      </c>
      <c r="H23" s="130" t="s">
        <v>19</v>
      </c>
      <c r="I23" s="130">
        <v>6</v>
      </c>
      <c r="J23" s="127"/>
      <c r="K23" s="128"/>
    </row>
    <row r="24" spans="1:11" s="86" customFormat="1" ht="25.5" x14ac:dyDescent="0.2">
      <c r="A24" s="123">
        <v>2</v>
      </c>
      <c r="B24" s="124" t="s">
        <v>54</v>
      </c>
      <c r="C24" s="125" t="s">
        <v>29</v>
      </c>
      <c r="D24" s="88">
        <v>7</v>
      </c>
      <c r="E24" s="129" t="s">
        <v>42</v>
      </c>
      <c r="F24" s="88" t="s">
        <v>39</v>
      </c>
      <c r="G24" s="88" t="s">
        <v>40</v>
      </c>
      <c r="H24" s="130" t="s">
        <v>19</v>
      </c>
      <c r="I24" s="130">
        <v>6</v>
      </c>
      <c r="J24" s="131"/>
      <c r="K24" s="128"/>
    </row>
    <row r="25" spans="1:11" s="86" customFormat="1" ht="26.25" thickBot="1" x14ac:dyDescent="0.25">
      <c r="A25" s="69">
        <v>2</v>
      </c>
      <c r="B25" s="135" t="s">
        <v>54</v>
      </c>
      <c r="C25" s="182" t="s">
        <v>29</v>
      </c>
      <c r="D25" s="137">
        <v>3</v>
      </c>
      <c r="E25" s="183" t="s">
        <v>51</v>
      </c>
      <c r="F25" s="136" t="s">
        <v>53</v>
      </c>
      <c r="G25" s="136" t="s">
        <v>52</v>
      </c>
      <c r="H25" s="136" t="s">
        <v>19</v>
      </c>
      <c r="I25" s="136">
        <v>4</v>
      </c>
      <c r="J25" s="184"/>
      <c r="K25" s="185"/>
    </row>
    <row r="26" spans="1:11" s="86" customFormat="1" ht="27.75" x14ac:dyDescent="0.2">
      <c r="A26" s="192">
        <v>3</v>
      </c>
      <c r="B26" s="193" t="s">
        <v>93</v>
      </c>
      <c r="C26" s="194" t="s">
        <v>47</v>
      </c>
      <c r="D26" s="91">
        <v>2</v>
      </c>
      <c r="E26" s="195" t="s">
        <v>63</v>
      </c>
      <c r="F26" s="196" t="s">
        <v>43</v>
      </c>
      <c r="G26" s="196"/>
      <c r="H26" s="91" t="s">
        <v>36</v>
      </c>
      <c r="I26" s="91">
        <v>10</v>
      </c>
      <c r="J26" s="197"/>
      <c r="K26" s="198"/>
    </row>
    <row r="27" spans="1:11" s="86" customFormat="1" ht="17.25" customHeight="1" thickBot="1" x14ac:dyDescent="0.25">
      <c r="A27" s="134">
        <v>3</v>
      </c>
      <c r="B27" s="135" t="s">
        <v>93</v>
      </c>
      <c r="C27" s="60" t="s">
        <v>47</v>
      </c>
      <c r="D27" s="81">
        <v>3</v>
      </c>
      <c r="E27" s="61" t="s">
        <v>117</v>
      </c>
      <c r="F27" s="62" t="s">
        <v>116</v>
      </c>
      <c r="G27" s="62"/>
      <c r="H27" s="63" t="s">
        <v>36</v>
      </c>
      <c r="I27" s="63">
        <v>3</v>
      </c>
      <c r="J27" s="148"/>
      <c r="K27" s="149"/>
    </row>
    <row r="28" spans="1:11" s="86" customFormat="1" ht="19.5" customHeight="1" thickBot="1" x14ac:dyDescent="0.25">
      <c r="A28" s="207">
        <v>4</v>
      </c>
      <c r="B28" s="208" t="s">
        <v>121</v>
      </c>
      <c r="C28" s="209" t="s">
        <v>122</v>
      </c>
      <c r="D28" s="211">
        <v>1</v>
      </c>
      <c r="E28" s="208" t="s">
        <v>128</v>
      </c>
      <c r="F28" s="211" t="s">
        <v>125</v>
      </c>
      <c r="G28" s="208"/>
      <c r="H28" s="211" t="s">
        <v>124</v>
      </c>
      <c r="I28" s="216">
        <v>34</v>
      </c>
      <c r="J28" s="208"/>
      <c r="K28" s="215"/>
    </row>
    <row r="29" spans="1:11" ht="13.5" thickBot="1" x14ac:dyDescent="0.25">
      <c r="B29" s="12"/>
      <c r="I29" s="12"/>
      <c r="J29" s="72" t="s">
        <v>48</v>
      </c>
      <c r="K29" s="71"/>
    </row>
    <row r="30" spans="1:11" x14ac:dyDescent="0.2">
      <c r="B30" s="89" t="s">
        <v>50</v>
      </c>
    </row>
    <row r="31" spans="1:11" ht="15" customHeight="1" x14ac:dyDescent="0.2">
      <c r="F31" s="14"/>
    </row>
    <row r="34" s="12" customFormat="1" x14ac:dyDescent="0.2"/>
    <row r="35" s="12" customFormat="1" x14ac:dyDescent="0.2"/>
    <row r="36" s="12" customFormat="1" x14ac:dyDescent="0.2"/>
    <row r="37" s="12" customFormat="1" x14ac:dyDescent="0.2"/>
    <row r="38" s="12" customFormat="1" x14ac:dyDescent="0.2"/>
    <row r="42" s="12" customFormat="1" x14ac:dyDescent="0.2"/>
    <row r="43" s="12" customFormat="1" x14ac:dyDescent="0.2"/>
  </sheetData>
  <mergeCells count="4">
    <mergeCell ref="A2:I2"/>
    <mergeCell ref="A4:B4"/>
    <mergeCell ref="A1:I1"/>
    <mergeCell ref="J1:K1"/>
  </mergeCells>
  <phoneticPr fontId="21" type="noConversion"/>
  <printOptions horizontalCentered="1"/>
  <pageMargins left="0.31496062992125984" right="0.31496062992125984" top="0.35433070866141736" bottom="0.35433070866141736" header="0" footer="0"/>
  <pageSetup paperSize="9" scale="72" fitToHeight="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"/>
  <sheetViews>
    <sheetView view="pageBreakPreview" zoomScaleSheetLayoutView="100" workbookViewId="0">
      <selection activeCell="M11" sqref="M11"/>
    </sheetView>
  </sheetViews>
  <sheetFormatPr defaultRowHeight="15" x14ac:dyDescent="0.25"/>
  <cols>
    <col min="1" max="1" width="16.140625" customWidth="1"/>
    <col min="2" max="2" width="18.28515625" customWidth="1"/>
    <col min="3" max="3" width="20.7109375" customWidth="1"/>
    <col min="6" max="6" width="17.28515625" bestFit="1" customWidth="1"/>
    <col min="7" max="7" width="13.85546875" customWidth="1"/>
  </cols>
  <sheetData>
    <row r="1" spans="1:7" ht="15.75" x14ac:dyDescent="0.25">
      <c r="A1" s="252" t="s">
        <v>45</v>
      </c>
      <c r="B1" s="253"/>
      <c r="C1" s="253"/>
      <c r="D1" s="253"/>
      <c r="E1" s="253"/>
      <c r="F1" s="253"/>
      <c r="G1" s="253"/>
    </row>
    <row r="2" spans="1:7" s="233" customFormat="1" ht="31.5" customHeight="1" x14ac:dyDescent="0.25">
      <c r="A2" s="254" t="s">
        <v>134</v>
      </c>
      <c r="B2" s="255"/>
      <c r="C2" s="255"/>
      <c r="D2" s="255"/>
      <c r="E2" s="255"/>
      <c r="F2" s="255"/>
      <c r="G2" s="255"/>
    </row>
    <row r="3" spans="1:7" ht="15.75" thickBot="1" x14ac:dyDescent="0.3">
      <c r="A3" s="232" t="s">
        <v>137</v>
      </c>
      <c r="B3" s="29"/>
      <c r="C3" s="3"/>
      <c r="D3" s="3"/>
      <c r="E3" s="1"/>
      <c r="F3" s="2"/>
      <c r="G3" s="2"/>
    </row>
    <row r="4" spans="1:7" ht="15.75" thickBot="1" x14ac:dyDescent="0.3">
      <c r="A4" s="256" t="s">
        <v>27</v>
      </c>
      <c r="B4" s="257"/>
      <c r="C4" s="10"/>
      <c r="D4" s="10"/>
      <c r="E4" s="11"/>
      <c r="F4" s="11"/>
      <c r="G4" s="4"/>
    </row>
    <row r="5" spans="1:7" ht="33.75" x14ac:dyDescent="0.25">
      <c r="A5" s="249" t="s">
        <v>25</v>
      </c>
      <c r="B5" s="250"/>
      <c r="C5" s="251"/>
      <c r="D5" s="99" t="s">
        <v>23</v>
      </c>
      <c r="E5" s="99" t="s">
        <v>24</v>
      </c>
      <c r="F5" s="99" t="s">
        <v>18</v>
      </c>
      <c r="G5" s="100" t="s">
        <v>44</v>
      </c>
    </row>
    <row r="6" spans="1:7" ht="30.75" customHeight="1" x14ac:dyDescent="0.25">
      <c r="A6" s="258" t="s">
        <v>21</v>
      </c>
      <c r="B6" s="259"/>
      <c r="C6" s="259"/>
      <c r="D6" s="5" t="s">
        <v>22</v>
      </c>
      <c r="E6" s="6">
        <v>1</v>
      </c>
      <c r="F6" s="7">
        <v>10000</v>
      </c>
      <c r="G6" s="8">
        <f t="shared" ref="G6" si="0">E6*F6</f>
        <v>10000</v>
      </c>
    </row>
    <row r="7" spans="1:7" ht="55.5" customHeight="1" x14ac:dyDescent="0.25">
      <c r="A7" s="260" t="s">
        <v>118</v>
      </c>
      <c r="B7" s="261"/>
      <c r="C7" s="261"/>
      <c r="D7" s="5" t="s">
        <v>22</v>
      </c>
      <c r="E7" s="6">
        <v>1</v>
      </c>
      <c r="F7" s="9"/>
      <c r="G7" s="8"/>
    </row>
    <row r="8" spans="1:7" ht="15.75" thickBot="1" x14ac:dyDescent="0.3">
      <c r="A8" s="247" t="s">
        <v>136</v>
      </c>
      <c r="B8" s="248"/>
      <c r="C8" s="248"/>
      <c r="D8" s="74" t="s">
        <v>33</v>
      </c>
      <c r="E8" s="75">
        <v>300</v>
      </c>
      <c r="F8" s="76"/>
      <c r="G8" s="77"/>
    </row>
    <row r="9" spans="1:7" ht="15.75" thickBot="1" x14ac:dyDescent="0.3">
      <c r="A9" s="244" t="s">
        <v>26</v>
      </c>
      <c r="B9" s="245"/>
      <c r="C9" s="245"/>
      <c r="D9" s="246"/>
      <c r="E9" s="246"/>
      <c r="F9" s="246"/>
      <c r="G9" s="73"/>
    </row>
  </sheetData>
  <mergeCells count="8">
    <mergeCell ref="A9:F9"/>
    <mergeCell ref="A8:C8"/>
    <mergeCell ref="A5:C5"/>
    <mergeCell ref="A1:G1"/>
    <mergeCell ref="A2:G2"/>
    <mergeCell ref="A4:B4"/>
    <mergeCell ref="A6:C6"/>
    <mergeCell ref="A7:C7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Prace</vt:lpstr>
      <vt:lpstr>Materiały</vt:lpstr>
      <vt:lpstr>Prace dodatkowe </vt:lpstr>
      <vt:lpstr>Materiały!Obszar_wydruku</vt:lpstr>
      <vt:lpstr>Prace!Obszar_wydruku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Trela Adam</cp:lastModifiedBy>
  <cp:lastPrinted>2024-11-12T06:50:40Z</cp:lastPrinted>
  <dcterms:created xsi:type="dcterms:W3CDTF">2013-11-26T09:58:11Z</dcterms:created>
  <dcterms:modified xsi:type="dcterms:W3CDTF">2025-11-17T07:55:03Z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0eee59-e4e0-4a8d-90cf-d81fae0f4231_Enabled">
    <vt:lpwstr>true</vt:lpwstr>
  </property>
  <property fmtid="{D5CDD505-2E9C-101B-9397-08002B2CF9AE}" pid="3" name="MSIP_Label_e20eee59-e4e0-4a8d-90cf-d81fae0f4231_SetDate">
    <vt:lpwstr>2021-08-18T07:19:37Z</vt:lpwstr>
  </property>
  <property fmtid="{D5CDD505-2E9C-101B-9397-08002B2CF9AE}" pid="4" name="MSIP_Label_e20eee59-e4e0-4a8d-90cf-d81fae0f4231_Method">
    <vt:lpwstr>Standard</vt:lpwstr>
  </property>
  <property fmtid="{D5CDD505-2E9C-101B-9397-08002B2CF9AE}" pid="5" name="MSIP_Label_e20eee59-e4e0-4a8d-90cf-d81fae0f4231_Name">
    <vt:lpwstr>Ogólna</vt:lpwstr>
  </property>
  <property fmtid="{D5CDD505-2E9C-101B-9397-08002B2CF9AE}" pid="6" name="MSIP_Label_e20eee59-e4e0-4a8d-90cf-d81fae0f4231_SiteId">
    <vt:lpwstr>3e4cfd5a-58d7-4158-af8b-3cc59d2bc964</vt:lpwstr>
  </property>
  <property fmtid="{D5CDD505-2E9C-101B-9397-08002B2CF9AE}" pid="7" name="MSIP_Label_e20eee59-e4e0-4a8d-90cf-d81fae0f4231_ActionId">
    <vt:lpwstr>587e84db-a206-469a-b202-1ecbe3a2e00f</vt:lpwstr>
  </property>
  <property fmtid="{D5CDD505-2E9C-101B-9397-08002B2CF9AE}" pid="8" name="MSIP_Label_e20eee59-e4e0-4a8d-90cf-d81fae0f4231_ContentBits">
    <vt:lpwstr>0</vt:lpwstr>
  </property>
</Properties>
</file>